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15" windowWidth="15300" windowHeight="9480" activeTab="0"/>
  </bookViews>
  <sheets>
    <sheet name="03-02" sheetId="1" r:id="rId1"/>
  </sheets>
  <definedNames>
    <definedName name="_xlnm.Print_Area" localSheetId="0">'03-02'!$A$1:$I$70</definedName>
  </definedNames>
  <calcPr fullCalcOnLoad="1"/>
</workbook>
</file>

<file path=xl/sharedStrings.xml><?xml version="1.0" encoding="utf-8"?>
<sst xmlns="http://schemas.openxmlformats.org/spreadsheetml/2006/main" count="42" uniqueCount="30">
  <si>
    <t>男</t>
  </si>
  <si>
    <t>女</t>
  </si>
  <si>
    <t>不詳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</si>
  <si>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</si>
  <si>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</si>
  <si>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</si>
  <si>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</si>
  <si>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</si>
  <si>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</si>
  <si>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</si>
  <si>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</si>
  <si>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</si>
  <si>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</si>
  <si>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</si>
  <si>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</si>
  <si>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</si>
  <si>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</si>
  <si>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</si>
  <si>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</si>
  <si>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</si>
  <si>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</si>
  <si>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</si>
  <si>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</si>
  <si>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総　数</t>
  </si>
  <si>
    <t>総　　　数</t>
  </si>
  <si>
    <t>55～59歳</t>
  </si>
  <si>
    <t>年 齢 ／ 区 分</t>
  </si>
  <si>
    <t>（資料）総務省統計局 令和2年「国勢調査結果報告」</t>
  </si>
  <si>
    <t>（単位：人）</t>
  </si>
  <si>
    <t>2　男女、年齢（各歳）別人口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</si>
</sst>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  <numFmt numFmtId="180" formatCode="0_);[Red]\(0\)"/>
    <numFmt numFmtId="181" formatCode="&quot;¥&quot;#,##0_);[Red]\(&quot;¥&quot;#,##0\)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;&quot;△ &quot;#,##0.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182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 quotePrefix="1">
      <alignment horizontal="center" vertical="center"/>
      <protection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 quotePrefix="1">
      <alignment horizontal="center" vertical="center"/>
      <protection/>
    </xf>
    <xf numFmtId="0" fontId="2" fillId="0" borderId="0" xfId="0" applyFont="1" applyFill="1" applyBorder="1" applyAlignment="1" applyProtection="1" quotePrefix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82" fontId="2" fillId="0" borderId="0" xfId="49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82" fontId="2" fillId="0" borderId="0" xfId="62" applyNumberFormat="1" applyFont="1" applyFill="1" applyBorder="1" applyAlignment="1">
      <alignment vertical="center"/>
      <protection/>
    </xf>
    <xf numFmtId="0" fontId="2" fillId="0" borderId="12" xfId="0" applyFont="1" applyFill="1" applyBorder="1" applyAlignment="1" applyProtection="1" quotePrefix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82" fontId="2" fillId="0" borderId="12" xfId="49" applyNumberFormat="1" applyFont="1" applyFill="1" applyBorder="1" applyAlignment="1">
      <alignment vertical="center"/>
    </xf>
    <xf numFmtId="182" fontId="2" fillId="0" borderId="12" xfId="62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179" fontId="2" fillId="33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82" fontId="2" fillId="0" borderId="10" xfId="49" applyNumberFormat="1" applyFont="1" applyFill="1" applyBorder="1" applyAlignment="1" applyProtection="1">
      <alignment vertical="center"/>
      <protection/>
    </xf>
    <xf numFmtId="182" fontId="2" fillId="0" borderId="10" xfId="49" applyNumberFormat="1" applyFont="1" applyFill="1" applyBorder="1" applyAlignment="1">
      <alignment vertical="center"/>
    </xf>
    <xf numFmtId="182" fontId="2" fillId="0" borderId="10" xfId="62" applyNumberFormat="1" applyFont="1" applyFill="1" applyBorder="1" applyAlignment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82" fontId="2" fillId="0" borderId="11" xfId="62" applyNumberFormat="1" applyFont="1" applyFill="1" applyBorder="1" applyAlignment="1">
      <alignment vertical="center"/>
      <protection/>
    </xf>
    <xf numFmtId="182" fontId="2" fillId="0" borderId="11" xfId="49" applyNumberFormat="1" applyFont="1" applyFill="1" applyBorder="1" applyAlignment="1">
      <alignment vertical="center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0" fillId="0" borderId="10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182" fontId="0" fillId="0" borderId="10" xfId="49" applyNumberFormat="1" applyFont="1" applyBorder="1" applyAlignment="1">
      <alignment vertical="center"/>
    </xf>
    <xf numFmtId="0" fontId="2" fillId="0" borderId="14" xfId="0" applyFont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50"/>
  <sheetViews>
    <sheetView tabSelected="1" view="pageBreakPreview" zoomScaleSheetLayoutView="100" zoomScalePageLayoutView="0" workbookViewId="0" topLeftCell="A1">
      <selection activeCell="F73" sqref="F73"/>
    </sheetView>
  </sheetViews>
  <sheetFormatPr defaultColWidth="9.00390625" defaultRowHeight="13.5"/>
  <cols>
    <col min="1" max="1" width="16.875" style="10" customWidth="1"/>
    <col min="2" max="4" width="8.875" style="10" customWidth="1"/>
    <col min="5" max="5" width="1.875" style="11" customWidth="1"/>
    <col min="6" max="6" width="16.875" style="10" customWidth="1"/>
    <col min="7" max="9" width="8.875" style="10" customWidth="1"/>
    <col min="10" max="16" width="9.00390625" style="10" customWidth="1"/>
    <col min="17" max="16384" width="9.00390625" style="1" customWidth="1"/>
  </cols>
  <sheetData>
    <row r="1" spans="1:9" ht="15" customHeight="1">
      <c r="A1" s="9" t="s">
        <v>29</v>
      </c>
      <c r="B1" s="9"/>
      <c r="C1" s="9"/>
      <c r="D1" s="9"/>
      <c r="E1" s="9"/>
      <c r="F1" s="9"/>
      <c r="G1" s="9"/>
      <c r="H1" s="39" t="s">
        <v>28</v>
      </c>
      <c r="I1" s="39"/>
    </row>
    <row r="2" spans="1:9" ht="30" customHeight="1">
      <c r="A2" s="2" t="s">
        <v>26</v>
      </c>
      <c r="B2" s="2" t="s">
        <v>23</v>
      </c>
      <c r="C2" s="2" t="s">
        <v>0</v>
      </c>
      <c r="D2" s="2" t="s">
        <v>1</v>
      </c>
      <c r="E2" s="23"/>
      <c r="F2" s="2" t="s">
        <v>26</v>
      </c>
      <c r="G2" s="2" t="s">
        <v>23</v>
      </c>
      <c r="H2" s="2" t="s">
        <v>0</v>
      </c>
      <c r="I2" s="2" t="s">
        <v>1</v>
      </c>
    </row>
    <row r="3" spans="1:9" ht="15" customHeight="1">
      <c r="A3" s="2" t="s">
        <v>24</v>
      </c>
      <c r="B3" s="28">
        <f>SUM(C3:D3)</f>
        <v>189591</v>
      </c>
      <c r="C3" s="29">
        <f>C4+C10+C16+C22+C28+C34+C40+C46+H3+H9+H15+H21+H27+H33+H39+H45+C56+C62+H56+H62+H68+H69</f>
        <v>92850</v>
      </c>
      <c r="D3" s="29">
        <f>D4+D10+D16+D22+D28+D34+D40+D46+I3+I9+I15+I21+I27+I33+I39+I45+D56+D62+I56+I62+I68+I69</f>
        <v>96741</v>
      </c>
      <c r="E3" s="23"/>
      <c r="F3" s="2" t="s">
        <v>11</v>
      </c>
      <c r="G3" s="28">
        <f>SUM(H3:I3)</f>
        <v>11728</v>
      </c>
      <c r="H3" s="29">
        <f>SUM(H4:H8)</f>
        <v>5931</v>
      </c>
      <c r="I3" s="29">
        <f>SUM(I4:I8)</f>
        <v>5797</v>
      </c>
    </row>
    <row r="4" spans="1:9" ht="15" customHeight="1">
      <c r="A4" s="2" t="s">
        <v>3</v>
      </c>
      <c r="B4" s="28">
        <f aca="true" t="shared" si="0" ref="B4:B51">SUM(C4:D4)</f>
        <v>6557</v>
      </c>
      <c r="C4" s="29">
        <f>SUM(C5:C9)</f>
        <v>3274</v>
      </c>
      <c r="D4" s="29">
        <f>SUM(D5:D9)</f>
        <v>3283</v>
      </c>
      <c r="E4" s="23"/>
      <c r="F4" s="4">
        <v>40</v>
      </c>
      <c r="G4" s="28">
        <f aca="true" t="shared" si="1" ref="G4:G50">SUM(H4:I4)</f>
        <v>2190</v>
      </c>
      <c r="H4" s="30">
        <v>1138</v>
      </c>
      <c r="I4" s="30">
        <v>1052</v>
      </c>
    </row>
    <row r="5" spans="1:9" ht="15" customHeight="1">
      <c r="A5" s="4">
        <v>0</v>
      </c>
      <c r="B5" s="28">
        <f t="shared" si="0"/>
        <v>1250</v>
      </c>
      <c r="C5" s="31">
        <v>637</v>
      </c>
      <c r="D5" s="31">
        <v>613</v>
      </c>
      <c r="E5" s="23"/>
      <c r="F5" s="4">
        <v>41</v>
      </c>
      <c r="G5" s="28">
        <f t="shared" si="1"/>
        <v>2175</v>
      </c>
      <c r="H5" s="30">
        <v>1084</v>
      </c>
      <c r="I5" s="30">
        <v>1091</v>
      </c>
    </row>
    <row r="6" spans="1:9" ht="15" customHeight="1">
      <c r="A6" s="4">
        <v>1</v>
      </c>
      <c r="B6" s="28">
        <f t="shared" si="0"/>
        <v>1235</v>
      </c>
      <c r="C6" s="31">
        <v>600</v>
      </c>
      <c r="D6" s="31">
        <v>635</v>
      </c>
      <c r="E6" s="23"/>
      <c r="F6" s="4">
        <v>42</v>
      </c>
      <c r="G6" s="28">
        <f t="shared" si="1"/>
        <v>2359</v>
      </c>
      <c r="H6" s="30">
        <v>1196</v>
      </c>
      <c r="I6" s="30">
        <v>1163</v>
      </c>
    </row>
    <row r="7" spans="1:9" ht="15" customHeight="1">
      <c r="A7" s="4">
        <v>2</v>
      </c>
      <c r="B7" s="28">
        <f t="shared" si="0"/>
        <v>1369</v>
      </c>
      <c r="C7" s="31">
        <v>669</v>
      </c>
      <c r="D7" s="31">
        <v>700</v>
      </c>
      <c r="E7" s="23"/>
      <c r="F7" s="4">
        <v>43</v>
      </c>
      <c r="G7" s="28">
        <f t="shared" si="1"/>
        <v>2433</v>
      </c>
      <c r="H7" s="30">
        <v>1195</v>
      </c>
      <c r="I7" s="30">
        <v>1238</v>
      </c>
    </row>
    <row r="8" spans="1:9" ht="15" customHeight="1">
      <c r="A8" s="4">
        <v>3</v>
      </c>
      <c r="B8" s="28">
        <f t="shared" si="0"/>
        <v>1325</v>
      </c>
      <c r="C8" s="31">
        <v>677</v>
      </c>
      <c r="D8" s="31">
        <v>648</v>
      </c>
      <c r="E8" s="23"/>
      <c r="F8" s="4">
        <v>44</v>
      </c>
      <c r="G8" s="28">
        <f t="shared" si="1"/>
        <v>2571</v>
      </c>
      <c r="H8" s="30">
        <v>1318</v>
      </c>
      <c r="I8" s="30">
        <v>1253</v>
      </c>
    </row>
    <row r="9" spans="1:9" ht="15" customHeight="1">
      <c r="A9" s="4">
        <v>4</v>
      </c>
      <c r="B9" s="28">
        <f t="shared" si="0"/>
        <v>1378</v>
      </c>
      <c r="C9" s="31">
        <v>691</v>
      </c>
      <c r="D9" s="31">
        <v>687</v>
      </c>
      <c r="E9" s="23"/>
      <c r="F9" s="2" t="s">
        <v>12</v>
      </c>
      <c r="G9" s="28">
        <f t="shared" si="1"/>
        <v>14150</v>
      </c>
      <c r="H9" s="29">
        <f>SUM(H10:H14)</f>
        <v>7185</v>
      </c>
      <c r="I9" s="29">
        <f>SUM(I10:I14)</f>
        <v>6965</v>
      </c>
    </row>
    <row r="10" spans="1:9" ht="15" customHeight="1">
      <c r="A10" s="2" t="s">
        <v>4</v>
      </c>
      <c r="B10" s="28">
        <f t="shared" si="0"/>
        <v>7010</v>
      </c>
      <c r="C10" s="29">
        <f>SUM(C11:C15)</f>
        <v>3646</v>
      </c>
      <c r="D10" s="29">
        <f>SUM(D11:D15)</f>
        <v>3364</v>
      </c>
      <c r="E10" s="23"/>
      <c r="F10" s="4">
        <v>45</v>
      </c>
      <c r="G10" s="28">
        <f t="shared" si="1"/>
        <v>2628</v>
      </c>
      <c r="H10" s="30">
        <v>1326</v>
      </c>
      <c r="I10" s="30">
        <v>1302</v>
      </c>
    </row>
    <row r="11" spans="1:9" ht="15" customHeight="1">
      <c r="A11" s="4">
        <v>5</v>
      </c>
      <c r="B11" s="28">
        <f t="shared" si="0"/>
        <v>1392</v>
      </c>
      <c r="C11" s="31">
        <v>747</v>
      </c>
      <c r="D11" s="31">
        <v>645</v>
      </c>
      <c r="E11" s="23"/>
      <c r="F11" s="4">
        <v>46</v>
      </c>
      <c r="G11" s="28">
        <f t="shared" si="1"/>
        <v>2838</v>
      </c>
      <c r="H11" s="30">
        <v>1420</v>
      </c>
      <c r="I11" s="30">
        <v>1418</v>
      </c>
    </row>
    <row r="12" spans="1:9" ht="15" customHeight="1">
      <c r="A12" s="4">
        <v>6</v>
      </c>
      <c r="B12" s="28">
        <f t="shared" si="0"/>
        <v>1349</v>
      </c>
      <c r="C12" s="31">
        <v>714</v>
      </c>
      <c r="D12" s="31">
        <v>635</v>
      </c>
      <c r="E12" s="23"/>
      <c r="F12" s="4">
        <v>47</v>
      </c>
      <c r="G12" s="28">
        <f t="shared" si="1"/>
        <v>3005</v>
      </c>
      <c r="H12" s="30">
        <v>1537</v>
      </c>
      <c r="I12" s="30">
        <v>1468</v>
      </c>
    </row>
    <row r="13" spans="1:9" ht="15" customHeight="1">
      <c r="A13" s="4">
        <v>7</v>
      </c>
      <c r="B13" s="28">
        <f t="shared" si="0"/>
        <v>1416</v>
      </c>
      <c r="C13" s="31">
        <v>713</v>
      </c>
      <c r="D13" s="31">
        <v>703</v>
      </c>
      <c r="E13" s="23"/>
      <c r="F13" s="4">
        <v>48</v>
      </c>
      <c r="G13" s="28">
        <f t="shared" si="1"/>
        <v>2836</v>
      </c>
      <c r="H13" s="30">
        <v>1459</v>
      </c>
      <c r="I13" s="30">
        <v>1377</v>
      </c>
    </row>
    <row r="14" spans="1:9" ht="15" customHeight="1">
      <c r="A14" s="4">
        <v>8</v>
      </c>
      <c r="B14" s="28">
        <f t="shared" si="0"/>
        <v>1448</v>
      </c>
      <c r="C14" s="31">
        <v>731</v>
      </c>
      <c r="D14" s="31">
        <v>717</v>
      </c>
      <c r="E14" s="23"/>
      <c r="F14" s="4">
        <v>49</v>
      </c>
      <c r="G14" s="28">
        <f t="shared" si="1"/>
        <v>2843</v>
      </c>
      <c r="H14" s="30">
        <v>1443</v>
      </c>
      <c r="I14" s="30">
        <v>1400</v>
      </c>
    </row>
    <row r="15" spans="1:9" ht="15" customHeight="1">
      <c r="A15" s="4">
        <v>9</v>
      </c>
      <c r="B15" s="28">
        <f t="shared" si="0"/>
        <v>1405</v>
      </c>
      <c r="C15" s="31">
        <v>741</v>
      </c>
      <c r="D15" s="31">
        <v>664</v>
      </c>
      <c r="E15" s="23"/>
      <c r="F15" s="2" t="s">
        <v>13</v>
      </c>
      <c r="G15" s="28">
        <f t="shared" si="1"/>
        <v>13180</v>
      </c>
      <c r="H15" s="29">
        <f>SUM(H16:H20)</f>
        <v>6808</v>
      </c>
      <c r="I15" s="29">
        <f>SUM(I16:I20)</f>
        <v>6372</v>
      </c>
    </row>
    <row r="16" spans="1:9" ht="15" customHeight="1">
      <c r="A16" s="2" t="s">
        <v>5</v>
      </c>
      <c r="B16" s="28">
        <f t="shared" si="0"/>
        <v>7824</v>
      </c>
      <c r="C16" s="29">
        <f>SUM(C17:C21)</f>
        <v>3997</v>
      </c>
      <c r="D16" s="29">
        <f>SUM(D17:D21)</f>
        <v>3827</v>
      </c>
      <c r="E16" s="23"/>
      <c r="F16" s="4">
        <v>50</v>
      </c>
      <c r="G16" s="28">
        <f t="shared" si="1"/>
        <v>2718</v>
      </c>
      <c r="H16" s="30">
        <v>1402</v>
      </c>
      <c r="I16" s="30">
        <v>1316</v>
      </c>
    </row>
    <row r="17" spans="1:9" ht="15" customHeight="1">
      <c r="A17" s="4">
        <v>10</v>
      </c>
      <c r="B17" s="28">
        <f t="shared" si="0"/>
        <v>1584</v>
      </c>
      <c r="C17" s="31">
        <v>822</v>
      </c>
      <c r="D17" s="31">
        <v>762</v>
      </c>
      <c r="E17" s="23"/>
      <c r="F17" s="4">
        <v>51</v>
      </c>
      <c r="G17" s="28">
        <f t="shared" si="1"/>
        <v>2753</v>
      </c>
      <c r="H17" s="30">
        <v>1404</v>
      </c>
      <c r="I17" s="30">
        <v>1349</v>
      </c>
    </row>
    <row r="18" spans="1:9" ht="15" customHeight="1">
      <c r="A18" s="4">
        <v>11</v>
      </c>
      <c r="B18" s="28">
        <f t="shared" si="0"/>
        <v>1486</v>
      </c>
      <c r="C18" s="31">
        <v>774</v>
      </c>
      <c r="D18" s="31">
        <v>712</v>
      </c>
      <c r="E18" s="23"/>
      <c r="F18" s="4">
        <v>52</v>
      </c>
      <c r="G18" s="28">
        <f t="shared" si="1"/>
        <v>2697</v>
      </c>
      <c r="H18" s="30">
        <v>1419</v>
      </c>
      <c r="I18" s="30">
        <v>1278</v>
      </c>
    </row>
    <row r="19" spans="1:9" ht="15" customHeight="1">
      <c r="A19" s="4">
        <v>12</v>
      </c>
      <c r="B19" s="28">
        <f t="shared" si="0"/>
        <v>1599</v>
      </c>
      <c r="C19" s="31">
        <v>801</v>
      </c>
      <c r="D19" s="31">
        <v>798</v>
      </c>
      <c r="E19" s="23"/>
      <c r="F19" s="4">
        <v>53</v>
      </c>
      <c r="G19" s="28">
        <f t="shared" si="1"/>
        <v>2733</v>
      </c>
      <c r="H19" s="30">
        <v>1396</v>
      </c>
      <c r="I19" s="30">
        <v>1337</v>
      </c>
    </row>
    <row r="20" spans="1:9" ht="15" customHeight="1">
      <c r="A20" s="4">
        <v>13</v>
      </c>
      <c r="B20" s="28">
        <f t="shared" si="0"/>
        <v>1564</v>
      </c>
      <c r="C20" s="31">
        <v>788</v>
      </c>
      <c r="D20" s="31">
        <v>776</v>
      </c>
      <c r="E20" s="23"/>
      <c r="F20" s="4">
        <v>54</v>
      </c>
      <c r="G20" s="28">
        <f t="shared" si="1"/>
        <v>2279</v>
      </c>
      <c r="H20" s="30">
        <v>1187</v>
      </c>
      <c r="I20" s="30">
        <v>1092</v>
      </c>
    </row>
    <row r="21" spans="1:9" ht="15" customHeight="1">
      <c r="A21" s="4">
        <v>14</v>
      </c>
      <c r="B21" s="28">
        <f t="shared" si="0"/>
        <v>1591</v>
      </c>
      <c r="C21" s="31">
        <v>812</v>
      </c>
      <c r="D21" s="31">
        <v>779</v>
      </c>
      <c r="E21" s="23"/>
      <c r="F21" s="2" t="s">
        <v>25</v>
      </c>
      <c r="G21" s="28">
        <f t="shared" si="1"/>
        <v>11972</v>
      </c>
      <c r="H21" s="29">
        <f>SUM(H22:H26)</f>
        <v>6014</v>
      </c>
      <c r="I21" s="29">
        <f>SUM(I22:I26)</f>
        <v>5958</v>
      </c>
    </row>
    <row r="22" spans="1:9" ht="15" customHeight="1">
      <c r="A22" s="2" t="s">
        <v>6</v>
      </c>
      <c r="B22" s="28">
        <f t="shared" si="0"/>
        <v>9386</v>
      </c>
      <c r="C22" s="29">
        <f>SUM(C23:C27)</f>
        <v>5174</v>
      </c>
      <c r="D22" s="29">
        <f>SUM(D23:D27)</f>
        <v>4212</v>
      </c>
      <c r="E22" s="23"/>
      <c r="F22" s="4">
        <v>55</v>
      </c>
      <c r="G22" s="28">
        <f t="shared" si="1"/>
        <v>2599</v>
      </c>
      <c r="H22" s="30">
        <v>1334</v>
      </c>
      <c r="I22" s="30">
        <v>1265</v>
      </c>
    </row>
    <row r="23" spans="1:9" ht="15" customHeight="1">
      <c r="A23" s="4">
        <v>15</v>
      </c>
      <c r="B23" s="28">
        <f t="shared" si="0"/>
        <v>1673</v>
      </c>
      <c r="C23" s="31">
        <v>905</v>
      </c>
      <c r="D23" s="31">
        <v>768</v>
      </c>
      <c r="E23" s="23"/>
      <c r="F23" s="4">
        <v>56</v>
      </c>
      <c r="G23" s="28">
        <f t="shared" si="1"/>
        <v>2496</v>
      </c>
      <c r="H23" s="30">
        <v>1251</v>
      </c>
      <c r="I23" s="30">
        <v>1245</v>
      </c>
    </row>
    <row r="24" spans="1:9" ht="15" customHeight="1">
      <c r="A24" s="4">
        <v>16</v>
      </c>
      <c r="B24" s="28">
        <f t="shared" si="0"/>
        <v>1765</v>
      </c>
      <c r="C24" s="31">
        <v>979</v>
      </c>
      <c r="D24" s="31">
        <v>786</v>
      </c>
      <c r="E24" s="23"/>
      <c r="F24" s="4">
        <v>57</v>
      </c>
      <c r="G24" s="28">
        <f t="shared" si="1"/>
        <v>2395</v>
      </c>
      <c r="H24" s="30">
        <v>1199</v>
      </c>
      <c r="I24" s="30">
        <v>1196</v>
      </c>
    </row>
    <row r="25" spans="1:9" ht="15" customHeight="1">
      <c r="A25" s="4">
        <v>17</v>
      </c>
      <c r="B25" s="28">
        <f t="shared" si="0"/>
        <v>1787</v>
      </c>
      <c r="C25" s="30">
        <v>974</v>
      </c>
      <c r="D25" s="31">
        <v>813</v>
      </c>
      <c r="E25" s="23"/>
      <c r="F25" s="4">
        <v>58</v>
      </c>
      <c r="G25" s="28">
        <f t="shared" si="1"/>
        <v>2251</v>
      </c>
      <c r="H25" s="30">
        <v>1141</v>
      </c>
      <c r="I25" s="30">
        <v>1110</v>
      </c>
    </row>
    <row r="26" spans="1:9" ht="15" customHeight="1">
      <c r="A26" s="4">
        <v>18</v>
      </c>
      <c r="B26" s="28">
        <f t="shared" si="0"/>
        <v>1941</v>
      </c>
      <c r="C26" s="30">
        <v>1088</v>
      </c>
      <c r="D26" s="31">
        <v>853</v>
      </c>
      <c r="E26" s="23"/>
      <c r="F26" s="4">
        <v>59</v>
      </c>
      <c r="G26" s="28">
        <f t="shared" si="1"/>
        <v>2231</v>
      </c>
      <c r="H26" s="30">
        <v>1089</v>
      </c>
      <c r="I26" s="30">
        <v>1142</v>
      </c>
    </row>
    <row r="27" spans="1:9" ht="15" customHeight="1">
      <c r="A27" s="4">
        <v>19</v>
      </c>
      <c r="B27" s="28">
        <f t="shared" si="0"/>
        <v>2220</v>
      </c>
      <c r="C27" s="30">
        <v>1228</v>
      </c>
      <c r="D27" s="31">
        <v>992</v>
      </c>
      <c r="E27" s="23"/>
      <c r="F27" s="2" t="s">
        <v>14</v>
      </c>
      <c r="G27" s="28">
        <f t="shared" si="1"/>
        <v>10870</v>
      </c>
      <c r="H27" s="29">
        <f>SUM(H28:H32)</f>
        <v>5318</v>
      </c>
      <c r="I27" s="29">
        <f>SUM(I28:I32)</f>
        <v>5552</v>
      </c>
    </row>
    <row r="28" spans="1:9" ht="15" customHeight="1">
      <c r="A28" s="2" t="s">
        <v>7</v>
      </c>
      <c r="B28" s="28">
        <f t="shared" si="0"/>
        <v>9833</v>
      </c>
      <c r="C28" s="29">
        <f>SUM(C29:C33)</f>
        <v>5397</v>
      </c>
      <c r="D28" s="29">
        <f>SUM(D29:D33)</f>
        <v>4436</v>
      </c>
      <c r="E28" s="23"/>
      <c r="F28" s="4">
        <v>60</v>
      </c>
      <c r="G28" s="28">
        <f t="shared" si="1"/>
        <v>2169</v>
      </c>
      <c r="H28" s="30">
        <v>1089</v>
      </c>
      <c r="I28" s="30">
        <v>1080</v>
      </c>
    </row>
    <row r="29" spans="1:9" ht="15" customHeight="1">
      <c r="A29" s="4">
        <v>20</v>
      </c>
      <c r="B29" s="28">
        <f t="shared" si="0"/>
        <v>2286</v>
      </c>
      <c r="C29" s="30">
        <v>1281</v>
      </c>
      <c r="D29" s="31">
        <v>1005</v>
      </c>
      <c r="E29" s="23"/>
      <c r="F29" s="4">
        <v>61</v>
      </c>
      <c r="G29" s="28">
        <f t="shared" si="1"/>
        <v>2132</v>
      </c>
      <c r="H29" s="30">
        <v>1044</v>
      </c>
      <c r="I29" s="30">
        <v>1088</v>
      </c>
    </row>
    <row r="30" spans="1:9" ht="15" customHeight="1">
      <c r="A30" s="4">
        <v>21</v>
      </c>
      <c r="B30" s="28">
        <f t="shared" si="0"/>
        <v>2098</v>
      </c>
      <c r="C30" s="30">
        <v>1170</v>
      </c>
      <c r="D30" s="31">
        <v>928</v>
      </c>
      <c r="E30" s="23"/>
      <c r="F30" s="4">
        <v>62</v>
      </c>
      <c r="G30" s="28">
        <f t="shared" si="1"/>
        <v>2223</v>
      </c>
      <c r="H30" s="30">
        <v>1098</v>
      </c>
      <c r="I30" s="30">
        <v>1125</v>
      </c>
    </row>
    <row r="31" spans="1:9" ht="15" customHeight="1">
      <c r="A31" s="4">
        <v>22</v>
      </c>
      <c r="B31" s="28">
        <f t="shared" si="0"/>
        <v>1979</v>
      </c>
      <c r="C31" s="30">
        <v>1117</v>
      </c>
      <c r="D31" s="31">
        <v>862</v>
      </c>
      <c r="E31" s="23"/>
      <c r="F31" s="4">
        <v>63</v>
      </c>
      <c r="G31" s="28">
        <f t="shared" si="1"/>
        <v>2067</v>
      </c>
      <c r="H31" s="30">
        <v>974</v>
      </c>
      <c r="I31" s="30">
        <v>1093</v>
      </c>
    </row>
    <row r="32" spans="1:9" ht="15" customHeight="1">
      <c r="A32" s="4">
        <v>23</v>
      </c>
      <c r="B32" s="28">
        <f t="shared" si="0"/>
        <v>1755</v>
      </c>
      <c r="C32" s="31">
        <v>942</v>
      </c>
      <c r="D32" s="31">
        <v>813</v>
      </c>
      <c r="E32" s="23"/>
      <c r="F32" s="4">
        <v>64</v>
      </c>
      <c r="G32" s="28">
        <f t="shared" si="1"/>
        <v>2279</v>
      </c>
      <c r="H32" s="30">
        <v>1113</v>
      </c>
      <c r="I32" s="30">
        <v>1166</v>
      </c>
    </row>
    <row r="33" spans="1:9" ht="15" customHeight="1">
      <c r="A33" s="4">
        <v>24</v>
      </c>
      <c r="B33" s="28">
        <f t="shared" si="0"/>
        <v>1715</v>
      </c>
      <c r="C33" s="31">
        <v>887</v>
      </c>
      <c r="D33" s="31">
        <v>828</v>
      </c>
      <c r="E33" s="23"/>
      <c r="F33" s="2" t="s">
        <v>15</v>
      </c>
      <c r="G33" s="28">
        <f t="shared" si="1"/>
        <v>11346</v>
      </c>
      <c r="H33" s="29">
        <f>SUM(H34:H38)</f>
        <v>5429</v>
      </c>
      <c r="I33" s="29">
        <f>SUM(I34:I38)</f>
        <v>5917</v>
      </c>
    </row>
    <row r="34" spans="1:9" ht="15" customHeight="1">
      <c r="A34" s="2" t="s">
        <v>8</v>
      </c>
      <c r="B34" s="28">
        <f t="shared" si="0"/>
        <v>8303</v>
      </c>
      <c r="C34" s="29">
        <f>SUM(C35:C39)</f>
        <v>4328</v>
      </c>
      <c r="D34" s="29">
        <f>SUM(D35:D39)</f>
        <v>3975</v>
      </c>
      <c r="E34" s="23"/>
      <c r="F34" s="2">
        <v>65</v>
      </c>
      <c r="G34" s="28">
        <f t="shared" si="1"/>
        <v>2159</v>
      </c>
      <c r="H34" s="30">
        <v>1057</v>
      </c>
      <c r="I34" s="30">
        <v>1102</v>
      </c>
    </row>
    <row r="35" spans="1:9" ht="15" customHeight="1">
      <c r="A35" s="4">
        <v>25</v>
      </c>
      <c r="B35" s="28">
        <f t="shared" si="0"/>
        <v>1704</v>
      </c>
      <c r="C35" s="31">
        <v>905</v>
      </c>
      <c r="D35" s="31">
        <v>799</v>
      </c>
      <c r="E35" s="23"/>
      <c r="F35" s="4">
        <v>66</v>
      </c>
      <c r="G35" s="28">
        <f t="shared" si="1"/>
        <v>2189</v>
      </c>
      <c r="H35" s="30">
        <v>1042</v>
      </c>
      <c r="I35" s="30">
        <v>1147</v>
      </c>
    </row>
    <row r="36" spans="1:9" ht="15" customHeight="1">
      <c r="A36" s="4">
        <v>26</v>
      </c>
      <c r="B36" s="28">
        <f t="shared" si="0"/>
        <v>1676</v>
      </c>
      <c r="C36" s="31">
        <v>895</v>
      </c>
      <c r="D36" s="31">
        <v>781</v>
      </c>
      <c r="E36" s="23"/>
      <c r="F36" s="4">
        <v>67</v>
      </c>
      <c r="G36" s="28">
        <f t="shared" si="1"/>
        <v>2262</v>
      </c>
      <c r="H36" s="30">
        <v>1115</v>
      </c>
      <c r="I36" s="30">
        <v>1147</v>
      </c>
    </row>
    <row r="37" spans="1:9" ht="15" customHeight="1">
      <c r="A37" s="4">
        <v>27</v>
      </c>
      <c r="B37" s="28">
        <f t="shared" si="0"/>
        <v>1630</v>
      </c>
      <c r="C37" s="31">
        <v>825</v>
      </c>
      <c r="D37" s="31">
        <v>805</v>
      </c>
      <c r="E37" s="23"/>
      <c r="F37" s="4">
        <v>68</v>
      </c>
      <c r="G37" s="28">
        <f t="shared" si="1"/>
        <v>2310</v>
      </c>
      <c r="H37" s="30">
        <v>1060</v>
      </c>
      <c r="I37" s="30">
        <v>1250</v>
      </c>
    </row>
    <row r="38" spans="1:9" ht="15" customHeight="1">
      <c r="A38" s="4">
        <v>28</v>
      </c>
      <c r="B38" s="28">
        <f t="shared" si="0"/>
        <v>1632</v>
      </c>
      <c r="C38" s="31">
        <v>853</v>
      </c>
      <c r="D38" s="31">
        <v>779</v>
      </c>
      <c r="E38" s="23"/>
      <c r="F38" s="4">
        <v>69</v>
      </c>
      <c r="G38" s="28">
        <f t="shared" si="1"/>
        <v>2426</v>
      </c>
      <c r="H38" s="31">
        <v>1155</v>
      </c>
      <c r="I38" s="31">
        <v>1271</v>
      </c>
    </row>
    <row r="39" spans="1:9" ht="15" customHeight="1">
      <c r="A39" s="4">
        <v>29</v>
      </c>
      <c r="B39" s="28">
        <f t="shared" si="0"/>
        <v>1661</v>
      </c>
      <c r="C39" s="31">
        <v>850</v>
      </c>
      <c r="D39" s="31">
        <v>811</v>
      </c>
      <c r="E39" s="23"/>
      <c r="F39" s="2" t="s">
        <v>16</v>
      </c>
      <c r="G39" s="28">
        <f t="shared" si="1"/>
        <v>12879</v>
      </c>
      <c r="H39" s="29">
        <f>SUM(H40:H44)</f>
        <v>5965</v>
      </c>
      <c r="I39" s="29">
        <f>SUM(I40:I44)</f>
        <v>6914</v>
      </c>
    </row>
    <row r="40" spans="1:9" ht="15" customHeight="1">
      <c r="A40" s="2" t="s">
        <v>9</v>
      </c>
      <c r="B40" s="28">
        <f t="shared" si="0"/>
        <v>8920</v>
      </c>
      <c r="C40" s="29">
        <f>SUM(C41:C45)</f>
        <v>4580</v>
      </c>
      <c r="D40" s="29">
        <f>SUM(D41:D45)</f>
        <v>4340</v>
      </c>
      <c r="E40" s="23"/>
      <c r="F40" s="4">
        <v>70</v>
      </c>
      <c r="G40" s="28">
        <f t="shared" si="1"/>
        <v>2590</v>
      </c>
      <c r="H40" s="31">
        <v>1207</v>
      </c>
      <c r="I40" s="30">
        <v>1383</v>
      </c>
    </row>
    <row r="41" spans="1:9" ht="15" customHeight="1">
      <c r="A41" s="4">
        <v>30</v>
      </c>
      <c r="B41" s="28">
        <f t="shared" si="0"/>
        <v>1680</v>
      </c>
      <c r="C41" s="31">
        <v>806</v>
      </c>
      <c r="D41" s="31">
        <v>874</v>
      </c>
      <c r="E41" s="23"/>
      <c r="F41" s="4">
        <v>71</v>
      </c>
      <c r="G41" s="28">
        <f t="shared" si="1"/>
        <v>2964</v>
      </c>
      <c r="H41" s="30">
        <v>1379</v>
      </c>
      <c r="I41" s="30">
        <v>1585</v>
      </c>
    </row>
    <row r="42" spans="1:9" ht="15" customHeight="1">
      <c r="A42" s="4">
        <v>31</v>
      </c>
      <c r="B42" s="28">
        <f t="shared" si="0"/>
        <v>1646</v>
      </c>
      <c r="C42" s="31">
        <v>868</v>
      </c>
      <c r="D42" s="31">
        <v>778</v>
      </c>
      <c r="E42" s="23"/>
      <c r="F42" s="4">
        <v>72</v>
      </c>
      <c r="G42" s="28">
        <f t="shared" si="1"/>
        <v>2901</v>
      </c>
      <c r="H42" s="30">
        <v>1331</v>
      </c>
      <c r="I42" s="30">
        <v>1570</v>
      </c>
    </row>
    <row r="43" spans="1:9" ht="15" customHeight="1">
      <c r="A43" s="4">
        <v>32</v>
      </c>
      <c r="B43" s="28">
        <f t="shared" si="0"/>
        <v>1843</v>
      </c>
      <c r="C43" s="30">
        <v>967</v>
      </c>
      <c r="D43" s="31">
        <v>876</v>
      </c>
      <c r="E43" s="23"/>
      <c r="F43" s="4">
        <v>73</v>
      </c>
      <c r="G43" s="28">
        <f t="shared" si="1"/>
        <v>2803</v>
      </c>
      <c r="H43" s="30">
        <v>1297</v>
      </c>
      <c r="I43" s="30">
        <v>1506</v>
      </c>
    </row>
    <row r="44" spans="1:9" ht="15" customHeight="1">
      <c r="A44" s="4">
        <v>33</v>
      </c>
      <c r="B44" s="28">
        <f t="shared" si="0"/>
        <v>1896</v>
      </c>
      <c r="C44" s="31">
        <v>954</v>
      </c>
      <c r="D44" s="30">
        <v>942</v>
      </c>
      <c r="E44" s="23"/>
      <c r="F44" s="4">
        <v>74</v>
      </c>
      <c r="G44" s="28">
        <f t="shared" si="1"/>
        <v>1621</v>
      </c>
      <c r="H44" s="30">
        <v>751</v>
      </c>
      <c r="I44" s="30">
        <v>870</v>
      </c>
    </row>
    <row r="45" spans="1:9" ht="15" customHeight="1">
      <c r="A45" s="4">
        <v>34</v>
      </c>
      <c r="B45" s="28">
        <f t="shared" si="0"/>
        <v>1855</v>
      </c>
      <c r="C45" s="30">
        <v>985</v>
      </c>
      <c r="D45" s="30">
        <v>870</v>
      </c>
      <c r="E45" s="23"/>
      <c r="F45" s="2" t="s">
        <v>17</v>
      </c>
      <c r="G45" s="28">
        <f t="shared" si="1"/>
        <v>10605</v>
      </c>
      <c r="H45" s="29">
        <f>SUM(H46:H50)</f>
        <v>4626</v>
      </c>
      <c r="I45" s="29">
        <f>SUM(I46:I50)</f>
        <v>5979</v>
      </c>
    </row>
    <row r="46" spans="1:9" ht="15" customHeight="1">
      <c r="A46" s="2" t="s">
        <v>10</v>
      </c>
      <c r="B46" s="28">
        <f>SUM(C46:D46)</f>
        <v>10048</v>
      </c>
      <c r="C46" s="29">
        <f>SUM(C47:C51)</f>
        <v>5012</v>
      </c>
      <c r="D46" s="29">
        <f>SUM(D47:D51)</f>
        <v>5036</v>
      </c>
      <c r="E46" s="23"/>
      <c r="F46" s="4">
        <v>75</v>
      </c>
      <c r="G46" s="28">
        <f t="shared" si="1"/>
        <v>1820</v>
      </c>
      <c r="H46" s="30">
        <v>830</v>
      </c>
      <c r="I46" s="30">
        <v>990</v>
      </c>
    </row>
    <row r="47" spans="1:9" ht="15" customHeight="1">
      <c r="A47" s="4">
        <v>35</v>
      </c>
      <c r="B47" s="28">
        <f t="shared" si="0"/>
        <v>1965</v>
      </c>
      <c r="C47" s="30">
        <v>959</v>
      </c>
      <c r="D47" s="30">
        <v>1006</v>
      </c>
      <c r="E47" s="23"/>
      <c r="F47" s="4">
        <v>76</v>
      </c>
      <c r="G47" s="28">
        <f t="shared" si="1"/>
        <v>2269</v>
      </c>
      <c r="H47" s="31">
        <v>985</v>
      </c>
      <c r="I47" s="30">
        <v>1284</v>
      </c>
    </row>
    <row r="48" spans="1:9" ht="15" customHeight="1">
      <c r="A48" s="4">
        <v>36</v>
      </c>
      <c r="B48" s="28">
        <f t="shared" si="0"/>
        <v>1959</v>
      </c>
      <c r="C48" s="30">
        <v>998</v>
      </c>
      <c r="D48" s="30">
        <v>961</v>
      </c>
      <c r="E48" s="23"/>
      <c r="F48" s="4">
        <v>77</v>
      </c>
      <c r="G48" s="28">
        <f t="shared" si="1"/>
        <v>2287</v>
      </c>
      <c r="H48" s="31">
        <v>1025</v>
      </c>
      <c r="I48" s="30">
        <v>1262</v>
      </c>
    </row>
    <row r="49" spans="1:9" ht="15" customHeight="1">
      <c r="A49" s="4">
        <v>37</v>
      </c>
      <c r="B49" s="28">
        <f t="shared" si="0"/>
        <v>2064</v>
      </c>
      <c r="C49" s="30">
        <v>1019</v>
      </c>
      <c r="D49" s="30">
        <v>1045</v>
      </c>
      <c r="E49" s="23"/>
      <c r="F49" s="4">
        <v>78</v>
      </c>
      <c r="G49" s="28">
        <f t="shared" si="1"/>
        <v>2146</v>
      </c>
      <c r="H49" s="31">
        <v>900</v>
      </c>
      <c r="I49" s="30">
        <v>1246</v>
      </c>
    </row>
    <row r="50" spans="1:9" ht="15" customHeight="1">
      <c r="A50" s="4">
        <v>38</v>
      </c>
      <c r="B50" s="28">
        <f t="shared" si="0"/>
        <v>1968</v>
      </c>
      <c r="C50" s="30">
        <v>975</v>
      </c>
      <c r="D50" s="30">
        <v>993</v>
      </c>
      <c r="E50" s="23"/>
      <c r="F50" s="12">
        <v>79</v>
      </c>
      <c r="G50" s="32">
        <f t="shared" si="1"/>
        <v>2083</v>
      </c>
      <c r="H50" s="33">
        <v>886</v>
      </c>
      <c r="I50" s="34">
        <v>1197</v>
      </c>
    </row>
    <row r="51" spans="1:9" ht="15" customHeight="1">
      <c r="A51" s="12">
        <v>39</v>
      </c>
      <c r="B51" s="32">
        <f t="shared" si="0"/>
        <v>2092</v>
      </c>
      <c r="C51" s="34">
        <v>1061</v>
      </c>
      <c r="D51" s="34">
        <v>1031</v>
      </c>
      <c r="E51" s="22"/>
      <c r="F51" s="18"/>
      <c r="G51" s="19"/>
      <c r="H51" s="21"/>
      <c r="I51" s="20"/>
    </row>
    <row r="52" spans="1:9" ht="15" customHeight="1">
      <c r="A52" s="18"/>
      <c r="B52" s="19"/>
      <c r="C52" s="20"/>
      <c r="D52" s="20"/>
      <c r="E52" s="16"/>
      <c r="F52" s="13"/>
      <c r="G52" s="14"/>
      <c r="H52" s="17"/>
      <c r="I52" s="15"/>
    </row>
    <row r="53" spans="1:9" ht="15" customHeight="1">
      <c r="A53" s="13"/>
      <c r="B53" s="14"/>
      <c r="C53" s="15"/>
      <c r="D53" s="15"/>
      <c r="E53" s="16"/>
      <c r="F53" s="13"/>
      <c r="G53" s="14"/>
      <c r="H53" s="17"/>
      <c r="I53" s="15"/>
    </row>
    <row r="54" spans="1:9" ht="15" customHeight="1">
      <c r="A54" s="13"/>
      <c r="B54" s="14"/>
      <c r="C54" s="15"/>
      <c r="D54" s="15"/>
      <c r="E54" s="16"/>
      <c r="F54" s="13"/>
      <c r="G54" s="14"/>
      <c r="H54" s="17"/>
      <c r="I54" s="15"/>
    </row>
    <row r="55" spans="1:9" ht="30" customHeight="1">
      <c r="A55" s="2" t="s">
        <v>26</v>
      </c>
      <c r="B55" s="2" t="s">
        <v>23</v>
      </c>
      <c r="C55" s="3" t="s">
        <v>0</v>
      </c>
      <c r="D55" s="3" t="s">
        <v>1</v>
      </c>
      <c r="E55" s="23"/>
      <c r="F55" s="2" t="s">
        <v>26</v>
      </c>
      <c r="G55" s="2" t="s">
        <v>23</v>
      </c>
      <c r="H55" s="2" t="s">
        <v>0</v>
      </c>
      <c r="I55" s="2" t="s">
        <v>1</v>
      </c>
    </row>
    <row r="56" spans="1:9" ht="15" customHeight="1">
      <c r="A56" s="2" t="s">
        <v>18</v>
      </c>
      <c r="B56" s="28">
        <f>SUM(C56:D56)</f>
        <v>8515</v>
      </c>
      <c r="C56" s="29">
        <f>SUM(C57:C61)</f>
        <v>3406</v>
      </c>
      <c r="D56" s="29">
        <f>SUM(D57:D61)</f>
        <v>5109</v>
      </c>
      <c r="E56" s="23"/>
      <c r="F56" s="2" t="s">
        <v>20</v>
      </c>
      <c r="G56" s="35">
        <f>SUM(H56:I56)</f>
        <v>3452</v>
      </c>
      <c r="H56" s="35">
        <f>SUM(H57:H61)</f>
        <v>946</v>
      </c>
      <c r="I56" s="29">
        <f>SUM(I57:I61)</f>
        <v>2506</v>
      </c>
    </row>
    <row r="57" spans="1:9" ht="15" customHeight="1">
      <c r="A57" s="4">
        <v>80</v>
      </c>
      <c r="B57" s="28">
        <f aca="true" t="shared" si="2" ref="B57:B67">SUM(C57:D57)</f>
        <v>1970</v>
      </c>
      <c r="C57" s="31">
        <v>833</v>
      </c>
      <c r="D57" s="30">
        <v>1137</v>
      </c>
      <c r="E57" s="23"/>
      <c r="F57" s="4">
        <v>90</v>
      </c>
      <c r="G57" s="35">
        <f aca="true" t="shared" si="3" ref="G57:G69">SUM(H57:I57)</f>
        <v>898</v>
      </c>
      <c r="H57" s="31">
        <v>258</v>
      </c>
      <c r="I57" s="36">
        <v>640</v>
      </c>
    </row>
    <row r="58" spans="1:9" ht="15" customHeight="1">
      <c r="A58" s="4">
        <v>81</v>
      </c>
      <c r="B58" s="28">
        <f t="shared" si="2"/>
        <v>1588</v>
      </c>
      <c r="C58" s="31">
        <v>633</v>
      </c>
      <c r="D58" s="30">
        <v>955</v>
      </c>
      <c r="E58" s="23"/>
      <c r="F58" s="4">
        <v>91</v>
      </c>
      <c r="G58" s="35">
        <f t="shared" si="3"/>
        <v>820</v>
      </c>
      <c r="H58" s="31">
        <v>230</v>
      </c>
      <c r="I58" s="36">
        <v>590</v>
      </c>
    </row>
    <row r="59" spans="1:9" ht="15" customHeight="1">
      <c r="A59" s="4">
        <v>82</v>
      </c>
      <c r="B59" s="28">
        <f t="shared" si="2"/>
        <v>1700</v>
      </c>
      <c r="C59" s="31">
        <v>643</v>
      </c>
      <c r="D59" s="30">
        <v>1057</v>
      </c>
      <c r="E59" s="23"/>
      <c r="F59" s="4">
        <v>92</v>
      </c>
      <c r="G59" s="35">
        <f t="shared" si="3"/>
        <v>717</v>
      </c>
      <c r="H59" s="31">
        <v>200</v>
      </c>
      <c r="I59" s="36">
        <v>517</v>
      </c>
    </row>
    <row r="60" spans="1:9" ht="15" customHeight="1">
      <c r="A60" s="4">
        <v>83</v>
      </c>
      <c r="B60" s="28">
        <f t="shared" si="2"/>
        <v>1707</v>
      </c>
      <c r="C60" s="31">
        <v>669</v>
      </c>
      <c r="D60" s="31">
        <v>1038</v>
      </c>
      <c r="E60" s="23"/>
      <c r="F60" s="4">
        <v>93</v>
      </c>
      <c r="G60" s="35">
        <f t="shared" si="3"/>
        <v>574</v>
      </c>
      <c r="H60" s="31">
        <v>139</v>
      </c>
      <c r="I60" s="36">
        <v>435</v>
      </c>
    </row>
    <row r="61" spans="1:9" ht="15" customHeight="1">
      <c r="A61" s="4">
        <v>84</v>
      </c>
      <c r="B61" s="28">
        <f t="shared" si="2"/>
        <v>1550</v>
      </c>
      <c r="C61" s="31">
        <v>628</v>
      </c>
      <c r="D61" s="31">
        <v>922</v>
      </c>
      <c r="E61" s="23"/>
      <c r="F61" s="4">
        <v>94</v>
      </c>
      <c r="G61" s="35">
        <f t="shared" si="3"/>
        <v>443</v>
      </c>
      <c r="H61" s="31">
        <v>119</v>
      </c>
      <c r="I61" s="36">
        <v>324</v>
      </c>
    </row>
    <row r="62" spans="1:9" ht="15" customHeight="1">
      <c r="A62" s="2" t="s">
        <v>19</v>
      </c>
      <c r="B62" s="28">
        <f t="shared" si="2"/>
        <v>6468</v>
      </c>
      <c r="C62" s="29">
        <f>SUM(C63:C67)</f>
        <v>2301</v>
      </c>
      <c r="D62" s="29">
        <f>SUM(D63:D67)</f>
        <v>4167</v>
      </c>
      <c r="E62" s="23"/>
      <c r="F62" s="5" t="s">
        <v>21</v>
      </c>
      <c r="G62" s="35">
        <f>SUM(H62:I62)</f>
        <v>1041</v>
      </c>
      <c r="H62" s="35">
        <f>SUM(H63:H67)</f>
        <v>215</v>
      </c>
      <c r="I62" s="35">
        <f>SUM(I63:I67)</f>
        <v>826</v>
      </c>
    </row>
    <row r="63" spans="1:9" ht="15" customHeight="1">
      <c r="A63" s="4">
        <v>85</v>
      </c>
      <c r="B63" s="28">
        <f t="shared" si="2"/>
        <v>1548</v>
      </c>
      <c r="C63" s="31">
        <v>582</v>
      </c>
      <c r="D63" s="31">
        <v>966</v>
      </c>
      <c r="E63" s="23"/>
      <c r="F63" s="6">
        <v>95</v>
      </c>
      <c r="G63" s="35">
        <f t="shared" si="3"/>
        <v>351</v>
      </c>
      <c r="H63" s="36">
        <v>87</v>
      </c>
      <c r="I63" s="36">
        <v>264</v>
      </c>
    </row>
    <row r="64" spans="1:9" ht="15" customHeight="1">
      <c r="A64" s="4">
        <v>86</v>
      </c>
      <c r="B64" s="28">
        <f t="shared" si="2"/>
        <v>1346</v>
      </c>
      <c r="C64" s="31">
        <v>503</v>
      </c>
      <c r="D64" s="31">
        <v>843</v>
      </c>
      <c r="E64" s="23"/>
      <c r="F64" s="6">
        <v>96</v>
      </c>
      <c r="G64" s="35">
        <f t="shared" si="3"/>
        <v>278</v>
      </c>
      <c r="H64" s="36">
        <v>57</v>
      </c>
      <c r="I64" s="36">
        <v>221</v>
      </c>
    </row>
    <row r="65" spans="1:9" ht="15" customHeight="1">
      <c r="A65" s="4">
        <v>87</v>
      </c>
      <c r="B65" s="28">
        <f t="shared" si="2"/>
        <v>1281</v>
      </c>
      <c r="C65" s="31">
        <v>457</v>
      </c>
      <c r="D65" s="31">
        <v>824</v>
      </c>
      <c r="E65" s="23"/>
      <c r="F65" s="6">
        <v>97</v>
      </c>
      <c r="G65" s="35">
        <f t="shared" si="3"/>
        <v>187</v>
      </c>
      <c r="H65" s="36">
        <v>36</v>
      </c>
      <c r="I65" s="36">
        <v>151</v>
      </c>
    </row>
    <row r="66" spans="1:9" ht="15" customHeight="1">
      <c r="A66" s="4">
        <v>88</v>
      </c>
      <c r="B66" s="28">
        <f t="shared" si="2"/>
        <v>1147</v>
      </c>
      <c r="C66" s="31">
        <v>387</v>
      </c>
      <c r="D66" s="31">
        <v>760</v>
      </c>
      <c r="E66" s="23"/>
      <c r="F66" s="6">
        <v>98</v>
      </c>
      <c r="G66" s="35">
        <f t="shared" si="3"/>
        <v>135</v>
      </c>
      <c r="H66" s="36">
        <v>27</v>
      </c>
      <c r="I66" s="36">
        <v>108</v>
      </c>
    </row>
    <row r="67" spans="1:9" ht="15" customHeight="1">
      <c r="A67" s="4">
        <v>89</v>
      </c>
      <c r="B67" s="28">
        <f t="shared" si="2"/>
        <v>1146</v>
      </c>
      <c r="C67" s="31">
        <v>372</v>
      </c>
      <c r="D67" s="31">
        <v>774</v>
      </c>
      <c r="E67" s="23"/>
      <c r="F67" s="6">
        <v>99</v>
      </c>
      <c r="G67" s="35">
        <f t="shared" si="3"/>
        <v>90</v>
      </c>
      <c r="H67" s="36">
        <v>8</v>
      </c>
      <c r="I67" s="36">
        <v>82</v>
      </c>
    </row>
    <row r="68" spans="1:9" ht="15" customHeight="1">
      <c r="A68" s="37"/>
      <c r="B68" s="37"/>
      <c r="C68" s="37"/>
      <c r="D68" s="37"/>
      <c r="E68" s="23"/>
      <c r="F68" s="5" t="s">
        <v>22</v>
      </c>
      <c r="G68" s="35">
        <f t="shared" si="3"/>
        <v>181</v>
      </c>
      <c r="H68" s="36">
        <v>20</v>
      </c>
      <c r="I68" s="36">
        <v>161</v>
      </c>
    </row>
    <row r="69" spans="1:9" ht="15" customHeight="1">
      <c r="A69" s="37"/>
      <c r="B69" s="37"/>
      <c r="C69" s="37"/>
      <c r="D69" s="37"/>
      <c r="E69" s="23"/>
      <c r="F69" s="5" t="s">
        <v>2</v>
      </c>
      <c r="G69" s="29">
        <f t="shared" si="3"/>
        <v>5323</v>
      </c>
      <c r="H69" s="38">
        <v>3278</v>
      </c>
      <c r="I69" s="38">
        <v>2045</v>
      </c>
    </row>
    <row r="70" spans="1:9" s="26" customFormat="1" ht="15" customHeight="1">
      <c r="A70" s="26" t="s">
        <v>27</v>
      </c>
      <c r="E70" s="22"/>
      <c r="F70" s="27"/>
      <c r="G70" s="27"/>
      <c r="H70" s="27"/>
      <c r="I70" s="27"/>
    </row>
    <row r="71" spans="1:9" s="26" customFormat="1" ht="15" customHeight="1">
      <c r="A71" s="24"/>
      <c r="B71" s="25"/>
      <c r="C71" s="25"/>
      <c r="D71" s="25"/>
      <c r="E71" s="9"/>
      <c r="F71" s="8"/>
      <c r="G71" s="7"/>
      <c r="H71" s="7"/>
      <c r="I71" s="7"/>
    </row>
    <row r="72" spans="5:9" s="26" customFormat="1" ht="15" customHeight="1">
      <c r="E72" s="9"/>
      <c r="F72" s="8"/>
      <c r="G72" s="7"/>
      <c r="H72" s="7"/>
      <c r="I72" s="7"/>
    </row>
    <row r="73" s="26" customFormat="1" ht="15" customHeight="1">
      <c r="E73" s="9"/>
    </row>
    <row r="74" s="26" customFormat="1" ht="15" customHeight="1">
      <c r="E74" s="9"/>
    </row>
    <row r="75" s="26" customFormat="1" ht="15" customHeight="1">
      <c r="E75" s="9"/>
    </row>
    <row r="76" s="26" customFormat="1" ht="15" customHeight="1">
      <c r="E76" s="9"/>
    </row>
    <row r="77" s="26" customFormat="1" ht="15" customHeight="1">
      <c r="E77" s="9"/>
    </row>
    <row r="78" s="26" customFormat="1" ht="15" customHeight="1">
      <c r="E78" s="9"/>
    </row>
    <row r="79" s="26" customFormat="1" ht="15" customHeight="1">
      <c r="E79" s="9"/>
    </row>
    <row r="80" s="26" customFormat="1" ht="15" customHeight="1">
      <c r="E80" s="9"/>
    </row>
    <row r="81" s="26" customFormat="1" ht="15" customHeight="1">
      <c r="E81" s="9"/>
    </row>
    <row r="82" s="26" customFormat="1" ht="15" customHeight="1">
      <c r="E82" s="9"/>
    </row>
    <row r="83" s="26" customFormat="1" ht="15" customHeight="1">
      <c r="E83" s="9"/>
    </row>
    <row r="84" s="26" customFormat="1" ht="15" customHeight="1">
      <c r="E84" s="9"/>
    </row>
    <row r="85" s="26" customFormat="1" ht="15" customHeight="1">
      <c r="E85" s="9"/>
    </row>
    <row r="86" s="26" customFormat="1" ht="15" customHeight="1">
      <c r="E86" s="9"/>
    </row>
    <row r="87" s="26" customFormat="1" ht="15" customHeight="1">
      <c r="E87" s="9"/>
    </row>
    <row r="88" s="26" customFormat="1" ht="15" customHeight="1">
      <c r="E88" s="9"/>
    </row>
    <row r="89" s="26" customFormat="1" ht="15" customHeight="1">
      <c r="E89" s="9"/>
    </row>
    <row r="90" s="26" customFormat="1" ht="15" customHeight="1">
      <c r="E90" s="9"/>
    </row>
    <row r="91" s="26" customFormat="1" ht="15" customHeight="1">
      <c r="E91" s="9"/>
    </row>
    <row r="92" s="26" customFormat="1" ht="15" customHeight="1">
      <c r="E92" s="9"/>
    </row>
    <row r="93" s="26" customFormat="1" ht="15" customHeight="1">
      <c r="E93" s="9"/>
    </row>
    <row r="94" s="26" customFormat="1" ht="15" customHeight="1">
      <c r="E94" s="9"/>
    </row>
    <row r="95" s="26" customFormat="1" ht="15" customHeight="1">
      <c r="E95" s="9"/>
    </row>
    <row r="96" s="26" customFormat="1" ht="15" customHeight="1">
      <c r="E96" s="9"/>
    </row>
    <row r="97" s="26" customFormat="1" ht="15" customHeight="1">
      <c r="E97" s="9"/>
    </row>
    <row r="98" s="26" customFormat="1" ht="15" customHeight="1">
      <c r="E98" s="9"/>
    </row>
    <row r="99" s="26" customFormat="1" ht="15" customHeight="1">
      <c r="E99" s="9"/>
    </row>
    <row r="100" s="26" customFormat="1" ht="15" customHeight="1">
      <c r="E100" s="9"/>
    </row>
    <row r="101" s="26" customFormat="1" ht="15" customHeight="1">
      <c r="E101" s="9"/>
    </row>
    <row r="102" s="26" customFormat="1" ht="15" customHeight="1">
      <c r="E102" s="9"/>
    </row>
    <row r="103" s="26" customFormat="1" ht="15" customHeight="1">
      <c r="E103" s="9"/>
    </row>
    <row r="104" s="26" customFormat="1" ht="15" customHeight="1">
      <c r="E104" s="9"/>
    </row>
    <row r="105" s="26" customFormat="1" ht="15" customHeight="1">
      <c r="E105" s="9"/>
    </row>
    <row r="106" s="26" customFormat="1" ht="15" customHeight="1">
      <c r="E106" s="9"/>
    </row>
    <row r="107" s="26" customFormat="1" ht="15" customHeight="1">
      <c r="E107" s="9"/>
    </row>
    <row r="108" s="26" customFormat="1" ht="15" customHeight="1">
      <c r="E108" s="9"/>
    </row>
    <row r="109" s="26" customFormat="1" ht="15" customHeight="1">
      <c r="E109" s="9"/>
    </row>
    <row r="110" s="26" customFormat="1" ht="15" customHeight="1">
      <c r="E110" s="9"/>
    </row>
    <row r="111" s="26" customFormat="1" ht="15" customHeight="1">
      <c r="E111" s="9"/>
    </row>
    <row r="112" s="26" customFormat="1" ht="15" customHeight="1">
      <c r="E112" s="9"/>
    </row>
    <row r="113" s="26" customFormat="1" ht="15" customHeight="1">
      <c r="E113" s="9"/>
    </row>
    <row r="114" s="26" customFormat="1" ht="15" customHeight="1">
      <c r="E114" s="9"/>
    </row>
    <row r="115" s="26" customFormat="1" ht="15" customHeight="1">
      <c r="E115" s="9"/>
    </row>
    <row r="116" s="26" customFormat="1" ht="15" customHeight="1">
      <c r="E116" s="9"/>
    </row>
    <row r="117" s="26" customFormat="1" ht="15" customHeight="1">
      <c r="E117" s="9"/>
    </row>
    <row r="118" s="26" customFormat="1" ht="15" customHeight="1">
      <c r="E118" s="9"/>
    </row>
    <row r="119" s="26" customFormat="1" ht="15" customHeight="1">
      <c r="E119" s="9"/>
    </row>
    <row r="120" s="26" customFormat="1" ht="15" customHeight="1">
      <c r="E120" s="9"/>
    </row>
    <row r="121" s="26" customFormat="1" ht="15" customHeight="1">
      <c r="E121" s="9"/>
    </row>
    <row r="122" s="26" customFormat="1" ht="15" customHeight="1">
      <c r="E122" s="9"/>
    </row>
    <row r="123" s="26" customFormat="1" ht="15" customHeight="1">
      <c r="E123" s="9"/>
    </row>
    <row r="124" s="26" customFormat="1" ht="15" customHeight="1">
      <c r="E124" s="9"/>
    </row>
    <row r="125" s="26" customFormat="1" ht="15" customHeight="1">
      <c r="E125" s="9"/>
    </row>
    <row r="126" s="26" customFormat="1" ht="15" customHeight="1">
      <c r="E126" s="9"/>
    </row>
    <row r="127" s="26" customFormat="1" ht="15" customHeight="1">
      <c r="E127" s="9"/>
    </row>
    <row r="128" s="26" customFormat="1" ht="15" customHeight="1">
      <c r="E128" s="9"/>
    </row>
    <row r="129" s="26" customFormat="1" ht="15" customHeight="1">
      <c r="E129" s="9"/>
    </row>
    <row r="130" s="26" customFormat="1" ht="15" customHeight="1">
      <c r="E130" s="9"/>
    </row>
    <row r="131" s="26" customFormat="1" ht="15" customHeight="1">
      <c r="E131" s="9"/>
    </row>
    <row r="132" s="26" customFormat="1" ht="15" customHeight="1">
      <c r="E132" s="9"/>
    </row>
    <row r="133" s="26" customFormat="1" ht="15" customHeight="1">
      <c r="E133" s="9"/>
    </row>
    <row r="134" s="26" customFormat="1" ht="15" customHeight="1">
      <c r="E134" s="9"/>
    </row>
    <row r="135" s="26" customFormat="1" ht="15" customHeight="1">
      <c r="E135" s="9"/>
    </row>
    <row r="136" s="26" customFormat="1" ht="15" customHeight="1">
      <c r="E136" s="9"/>
    </row>
    <row r="137" s="26" customFormat="1" ht="15" customHeight="1">
      <c r="E137" s="9"/>
    </row>
    <row r="138" s="26" customFormat="1" ht="15" customHeight="1">
      <c r="E138" s="9"/>
    </row>
    <row r="139" s="26" customFormat="1" ht="15" customHeight="1">
      <c r="E139" s="9"/>
    </row>
    <row r="140" s="26" customFormat="1" ht="15" customHeight="1">
      <c r="E140" s="9"/>
    </row>
    <row r="141" s="26" customFormat="1" ht="15" customHeight="1">
      <c r="E141" s="9"/>
    </row>
    <row r="142" s="26" customFormat="1" ht="15" customHeight="1">
      <c r="E142" s="9"/>
    </row>
    <row r="143" s="26" customFormat="1" ht="15" customHeight="1">
      <c r="E143" s="9"/>
    </row>
    <row r="144" s="26" customFormat="1" ht="15" customHeight="1">
      <c r="E144" s="9"/>
    </row>
    <row r="145" s="26" customFormat="1" ht="15" customHeight="1">
      <c r="E145" s="9"/>
    </row>
    <row r="146" s="26" customFormat="1" ht="15" customHeight="1">
      <c r="E146" s="9"/>
    </row>
    <row r="147" s="26" customFormat="1" ht="15" customHeight="1">
      <c r="E147" s="9"/>
    </row>
    <row r="148" s="26" customFormat="1" ht="15" customHeight="1">
      <c r="E148" s="9"/>
    </row>
    <row r="149" s="26" customFormat="1" ht="15" customHeight="1">
      <c r="E149" s="9"/>
    </row>
    <row r="150" s="26" customFormat="1" ht="15" customHeight="1">
      <c r="E150" s="9"/>
    </row>
    <row r="151" ht="15" customHeight="1"/>
    <row r="152" ht="15" customHeight="1"/>
    <row r="153" ht="15" customHeight="1"/>
    <row r="154" ht="15" customHeight="1"/>
  </sheetData>
  <sheetProtection formatCells="0" formatColumns="0" formatRows="0" insertColumns="0" insertRows="0"/>
  <mergeCells count="1">
    <mergeCell ref="H1:I1"/>
  </mergeCells>
  <printOptions horizontalCentered="1"/>
  <pageMargins left="0.7086614173228347" right="0.7086614173228347" top="0.7480314960629921" bottom="0.7480314960629921" header="0.31496062992125984" footer="0.31496062992125984"/>
  <pageSetup firstPageNumber="37" useFirstPageNumber="1" horizontalDpi="600" verticalDpi="600" orientation="portrait" paperSize="9" r:id="rId1"/>
  <headerFooter scaleWithDoc="0" alignWithMargins="0">
    <oddFooter>&amp;C&amp;12&amp;P</oddFooter>
  </headerFooter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2022-04-25T05:50:10Z</cp:lastPrinted>
  <dcterms:created xsi:type="dcterms:W3CDTF">2000-03-15T00:25:10Z</dcterms:created>
  <dcterms:modified xsi:type="dcterms:W3CDTF">2023-04-18T05:33:02Z</dcterms:modified>
  <cp:category/>
  <cp:version/>
  <cp:contentType/>
  <cp:contentStatus/>
</cp:coreProperties>
</file>